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4525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24" i="4" l="1"/>
  <c r="B24" i="4"/>
  <c r="C3" i="4"/>
  <c r="B3" i="4"/>
  <c r="C43" i="4"/>
  <c r="B43" i="4"/>
</calcChain>
</file>

<file path=xl/sharedStrings.xml><?xml version="1.0" encoding="utf-8"?>
<sst xmlns="http://schemas.openxmlformats.org/spreadsheetml/2006/main" count="58" uniqueCount="58">
  <si>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</si>
  <si>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</si>
  <si>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</si>
  <si>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</si>
  <si>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</si>
  <si>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</si>
  <si>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</si>
  <si>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</si>
  <si>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</si>
  <si>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</si>
  <si>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</si>
  <si>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</si>
  <si>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</si>
  <si>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</si>
  <si>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</si>
  <si>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</si>
  <si>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</si>
  <si>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</si>
  <si>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</si>
  <si>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</si>
  <si>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</si>
  <si>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</si>
  <si>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</si>
  <si>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</si>
  <si>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</si>
  <si>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</si>
  <si>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</si>
  <si>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</si>
  <si>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</si>
  <si>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</si>
  <si>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</si>
  <si>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</si>
  <si>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</si>
  <si>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</si>
  <si>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</si>
  <si>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</si>
  <si>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</si>
  <si>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</si>
  <si>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</si>
  <si>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</si>
  <si>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</si>
  <si>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</si>
  <si>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</si>
  <si>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</si>
  <si>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</si>
  <si>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</si>
  <si>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</si>
  <si>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</si>
  <si>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</si>
  <si>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</si>
  <si>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</si>
  <si>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</si>
  <si>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</si>
  <si>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LIC. JULIO CESAR ERNESTO PRIETO GALLARDO</t>
  </si>
  <si>
    <t>TESORERA MUNICIPAL</t>
  </si>
  <si>
    <t>PRESIDENTE MUNICIPAL</t>
  </si>
  <si>
    <t>Municipio de Salamanca, Guanajuato.
Estado de Cambios en la Situación Financiera
Del 1 de Enero al 31 de Diciembre del 2021</t>
  </si>
  <si>
    <t>C.P. HERLINDA CASTILLO AGUADO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</si>
</sst>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0" fontId="4" fillId="0" borderId="0" xfId="9" applyFont="1" applyFill="1" applyBorder="1" applyAlignment="1">
      <alignment horizontal="left" vertical="top" wrapText="1"/>
    </xf>
    <xf numFmtId="0" fontId="4" fillId="0" borderId="2" xfId="9" applyFont="1" applyFill="1" applyBorder="1" applyAlignment="1">
      <alignment horizontal="left" vertical="top" wrapText="1"/>
    </xf>
    <xf numFmtId="0" fontId="3" fillId="0" borderId="0" xfId="9" applyFont="1" applyFill="1" applyBorder="1" applyAlignment="1">
      <alignment vertical="top" wrapText="1"/>
    </xf>
    <xf numFmtId="0" fontId="3" fillId="0" borderId="1" xfId="9" applyFont="1" applyFill="1" applyBorder="1" applyAlignment="1" applyProtection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vertical="top" wrapText="1"/>
    </xf>
    <xf numFmtId="0" fontId="0" fillId="0" borderId="0" xfId="0"/>
    <xf numFmtId="0" fontId="4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horizontal="center" vertical="center"/>
      <protection locked="0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166" fontId="9" fillId="0" borderId="0" xfId="3" applyNumberFormat="1" applyFont="1" applyFill="1" applyBorder="1" applyAlignment="1" applyProtection="1">
      <alignment vertical="top" wrapText="1"/>
      <protection locked="0"/>
    </xf>
    <xf numFmtId="166" fontId="9" fillId="0" borderId="4" xfId="3" applyNumberFormat="1" applyFont="1" applyFill="1" applyBorder="1" applyAlignment="1" applyProtection="1">
      <alignment vertical="top" wrapText="1"/>
      <protection locked="0"/>
    </xf>
    <xf numFmtId="166" fontId="10" fillId="0" borderId="0" xfId="3" applyNumberFormat="1" applyFont="1" applyFill="1" applyBorder="1" applyAlignment="1" applyProtection="1">
      <alignment vertical="top" wrapText="1"/>
      <protection locked="0"/>
    </xf>
    <xf numFmtId="166" fontId="10" fillId="0" borderId="4" xfId="3" applyNumberFormat="1" applyFont="1" applyFill="1" applyBorder="1" applyAlignment="1" applyProtection="1">
      <alignment vertical="top" wrapText="1"/>
      <protection locked="0"/>
    </xf>
    <xf numFmtId="166" fontId="2" fillId="0" borderId="2" xfId="3" applyNumberFormat="1" applyFont="1" applyFill="1" applyBorder="1" applyAlignment="1" applyProtection="1">
      <alignment vertical="top" wrapText="1"/>
      <protection locked="0"/>
    </xf>
    <xf numFmtId="166" fontId="2" fillId="0" borderId="5" xfId="3" applyNumberFormat="1" applyFont="1" applyFill="1" applyBorder="1" applyAlignment="1" applyProtection="1">
      <alignment vertical="top" wrapText="1"/>
      <protection locked="0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>
      <alignment horizontal="left" vertical="center" wrapText="1"/>
    </xf>
    <xf numFmtId="4" fontId="3" fillId="0" borderId="0" xfId="26" applyNumberFormat="1" applyFont="1" applyFill="1" applyBorder="1" applyAlignment="1" applyProtection="1">
      <alignment horizontal="center" vertical="center" wrapText="1"/>
      <protection locked="0"/>
    </xf>
  </cellXfs>
  <cellStyles count="62">
    <cellStyle name="=C:\WINNT\SYSTEM32\COMMAND.COM" xfId="1"/>
    <cellStyle name="Euro" xfId="2"/>
    <cellStyle name="Millares 2" xfId="3"/>
    <cellStyle name="Millares 2 2" xfId="4"/>
    <cellStyle name="Millares 2 2 2" xfId="27"/>
    <cellStyle name="Millares 2 2 2 2" xfId="54"/>
    <cellStyle name="Millares 2 2 3" xfId="45"/>
    <cellStyle name="Millares 2 2 4" xfId="36"/>
    <cellStyle name="Millares 2 2 5" xfId="18"/>
    <cellStyle name="Millares 2 3" xfId="5"/>
    <cellStyle name="Millares 2 3 2" xfId="28"/>
    <cellStyle name="Millares 2 3 2 2" xfId="55"/>
    <cellStyle name="Millares 2 3 3" xfId="46"/>
    <cellStyle name="Millares 2 3 4" xfId="37"/>
    <cellStyle name="Millares 2 3 5" xfId="19"/>
    <cellStyle name="Millares 2 4" xfId="26"/>
    <cellStyle name="Millares 2 4 2" xfId="53"/>
    <cellStyle name="Millares 2 5" xfId="44"/>
    <cellStyle name="Millares 2 6" xfId="35"/>
    <cellStyle name="Millares 2 7" xfId="17"/>
    <cellStyle name="Millares 3" xfId="6"/>
    <cellStyle name="Millares 3 2" xfId="29"/>
    <cellStyle name="Millares 3 2 2" xfId="56"/>
    <cellStyle name="Millares 3 3" xfId="47"/>
    <cellStyle name="Millares 3 4" xfId="38"/>
    <cellStyle name="Millares 3 5" xfId="20"/>
    <cellStyle name="Moneda 2" xfId="7"/>
    <cellStyle name="Moneda 2 2" xfId="30"/>
    <cellStyle name="Moneda 2 2 2" xfId="57"/>
    <cellStyle name="Moneda 2 3" xfId="48"/>
    <cellStyle name="Moneda 2 4" xfId="39"/>
    <cellStyle name="Moneda 2 5" xfId="21"/>
    <cellStyle name="Normal" xfId="0" builtinId="0"/>
    <cellStyle name="Normal 2" xfId="8"/>
    <cellStyle name="Normal 2 2" xfId="9"/>
    <cellStyle name="Normal 2 3" xfId="31"/>
    <cellStyle name="Normal 2 3 2" xfId="58"/>
    <cellStyle name="Normal 2 4" xfId="49"/>
    <cellStyle name="Normal 2 5" xfId="40"/>
    <cellStyle name="Normal 2 6" xfId="22"/>
    <cellStyle name="Normal 3" xfId="10"/>
    <cellStyle name="Normal 3 2" xfId="32"/>
    <cellStyle name="Normal 3 2 2" xfId="59"/>
    <cellStyle name="Normal 3 3" xfId="50"/>
    <cellStyle name="Normal 3 4" xfId="41"/>
    <cellStyle name="Normal 3 5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4"/>
    <cellStyle name="Normal 6 2 2 2" xfId="61"/>
    <cellStyle name="Normal 6 2 3" xfId="52"/>
    <cellStyle name="Normal 6 2 4" xfId="43"/>
    <cellStyle name="Normal 6 2 5" xfId="25"/>
    <cellStyle name="Normal 6 3" xfId="33"/>
    <cellStyle name="Normal 6 3 2" xfId="60"/>
    <cellStyle name="Normal 6 4" xfId="51"/>
    <cellStyle name="Normal 6 5" xfId="42"/>
    <cellStyle name="Normal 6 6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1005840</xdr:colOff>
      <xdr:row>64</xdr:row>
      <xdr:rowOff>99060</xdr:rowOff>
    </xdr:from>
    <xdr:to>
      <xdr:col>0</xdr:col>
      <xdr:colOff>2964180</xdr:colOff>
      <xdr:row>64</xdr:row>
      <xdr:rowOff>99060</xdr:rowOff>
    </xdr:to>
    <xdr:cxnSp macro="">
      <xdr:nvCxnSpPr>
        <xdr:cNvPr id="2" name="Conector recto 1"/>
        <xdr:cNvCxnSpPr/>
      </xdr:nvCxnSpPr>
      <xdr:spPr>
        <a:xfrm>
          <a:off x="1005840" y="9136380"/>
          <a:ext cx="19583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64</xdr:row>
      <xdr:rowOff>114300</xdr:rowOff>
    </xdr:from>
    <xdr:to>
      <xdr:col>2</xdr:col>
      <xdr:colOff>1264920</xdr:colOff>
      <xdr:row>64</xdr:row>
      <xdr:rowOff>121920</xdr:rowOff>
    </xdr:to>
    <xdr:cxnSp macro="">
      <xdr:nvCxnSpPr>
        <xdr:cNvPr id="4" name="Conector recto 3"/>
        <xdr:cNvCxnSpPr/>
      </xdr:nvCxnSpPr>
      <xdr:spPr>
        <a:xfrm>
          <a:off x="4046220" y="9151620"/>
          <a:ext cx="264414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7" t="s">
        <v>56</v>
      </c>
      <c r="B1" s="28"/>
      <c r="C1" s="29"/>
    </row>
    <row r="2" spans="1:3" s="3" customFormat="1" ht="15" customHeight="1" x14ac:dyDescent="0.2">
      <c r="A2" s="10"/>
      <c r="B2" s="11" t="s">
        <v>12</v>
      </c>
      <c r="C2" s="12" t="s">
        <v>13</v>
      </c>
    </row>
    <row r="3" spans="1:3" s="4" customFormat="1" ht="13.2" x14ac:dyDescent="0.2">
      <c r="A3" s="9" t="s">
        <v>0</v>
      </c>
      <c r="B3" s="17">
        <f>B4+B13</f>
        <v>40620689.480000004</v>
      </c>
      <c r="C3" s="18">
        <f>C4+C13</f>
        <v>228777395.26999998</v>
      </c>
    </row>
    <row r="4" spans="1:3" ht="12.75" customHeight="1" x14ac:dyDescent="0.2">
      <c r="A4" s="6" t="s">
        <v>7</v>
      </c>
      <c r="B4" s="17">
        <f>SUM(B5:B11)</f>
        <v>40620689.480000004</v>
      </c>
      <c r="C4" s="18">
        <f>SUM(C5:C11)</f>
        <v>1196933.1200000001</v>
      </c>
    </row>
    <row r="5" spans="1:3" ht="13.2" x14ac:dyDescent="0.2">
      <c r="A5" s="7" t="s">
        <v>14</v>
      </c>
      <c r="B5" s="19">
        <v>37974534.030000001</v>
      </c>
      <c r="C5" s="20">
        <v>0</v>
      </c>
    </row>
    <row r="6" spans="1:3" ht="13.2" x14ac:dyDescent="0.2">
      <c r="A6" s="7" t="s">
        <v>15</v>
      </c>
      <c r="B6" s="19">
        <v>2646155.4500000002</v>
      </c>
      <c r="C6" s="20">
        <v>0</v>
      </c>
    </row>
    <row r="7" spans="1:3" ht="13.2" x14ac:dyDescent="0.2">
      <c r="A7" s="7" t="s">
        <v>16</v>
      </c>
      <c r="B7" s="19">
        <v>0</v>
      </c>
      <c r="C7" s="20">
        <v>1196933.1200000001</v>
      </c>
    </row>
    <row r="8" spans="1:3" ht="13.2" x14ac:dyDescent="0.2">
      <c r="A8" s="7" t="s">
        <v>1</v>
      </c>
      <c r="B8" s="19">
        <v>0</v>
      </c>
      <c r="C8" s="20">
        <v>0</v>
      </c>
    </row>
    <row r="9" spans="1:3" ht="13.2" x14ac:dyDescent="0.2">
      <c r="A9" s="7" t="s">
        <v>2</v>
      </c>
      <c r="B9" s="19">
        <v>0</v>
      </c>
      <c r="C9" s="20">
        <v>0</v>
      </c>
    </row>
    <row r="10" spans="1:3" ht="13.2" x14ac:dyDescent="0.2">
      <c r="A10" s="7" t="s">
        <v>17</v>
      </c>
      <c r="B10" s="19">
        <v>0</v>
      </c>
      <c r="C10" s="20">
        <v>0</v>
      </c>
    </row>
    <row r="11" spans="1:3" ht="13.2" x14ac:dyDescent="0.2">
      <c r="A11" s="7" t="s">
        <v>18</v>
      </c>
      <c r="B11" s="19">
        <v>0</v>
      </c>
      <c r="C11" s="20">
        <v>0</v>
      </c>
    </row>
    <row r="12" spans="1:3" ht="13.2" x14ac:dyDescent="0.2">
      <c r="A12" s="7"/>
      <c r="B12" s="19"/>
      <c r="C12" s="20"/>
    </row>
    <row r="13" spans="1:3" ht="13.2" x14ac:dyDescent="0.2">
      <c r="A13" s="6" t="s">
        <v>8</v>
      </c>
      <c r="B13" s="17">
        <f>SUM(B14:B22)</f>
        <v>0</v>
      </c>
      <c r="C13" s="18">
        <f>SUM(C14:C22)</f>
        <v>227580462.14999998</v>
      </c>
    </row>
    <row r="14" spans="1:3" ht="13.2" x14ac:dyDescent="0.2">
      <c r="A14" s="7" t="s">
        <v>19</v>
      </c>
      <c r="B14" s="19">
        <v>0</v>
      </c>
      <c r="C14" s="20">
        <v>3294373.22</v>
      </c>
    </row>
    <row r="15" spans="1:3" ht="13.2" x14ac:dyDescent="0.2">
      <c r="A15" s="7" t="s">
        <v>20</v>
      </c>
      <c r="B15" s="19">
        <v>0</v>
      </c>
      <c r="C15" s="20">
        <v>0</v>
      </c>
    </row>
    <row r="16" spans="1:3" ht="13.2" x14ac:dyDescent="0.2">
      <c r="A16" s="7" t="s">
        <v>21</v>
      </c>
      <c r="B16" s="19">
        <v>0</v>
      </c>
      <c r="C16" s="20">
        <v>166985706.47999999</v>
      </c>
    </row>
    <row r="17" spans="1:3" ht="13.2" x14ac:dyDescent="0.2">
      <c r="A17" s="7" t="s">
        <v>22</v>
      </c>
      <c r="B17" s="19">
        <v>0</v>
      </c>
      <c r="C17" s="20">
        <v>56935658.509999998</v>
      </c>
    </row>
    <row r="18" spans="1:3" ht="13.2" x14ac:dyDescent="0.2">
      <c r="A18" s="7" t="s">
        <v>23</v>
      </c>
      <c r="B18" s="19">
        <v>0</v>
      </c>
      <c r="C18" s="20">
        <v>330594.94</v>
      </c>
    </row>
    <row r="19" spans="1:3" ht="13.2" x14ac:dyDescent="0.2">
      <c r="A19" s="7" t="s">
        <v>24</v>
      </c>
      <c r="B19" s="19">
        <v>0</v>
      </c>
      <c r="C19" s="20">
        <v>16240</v>
      </c>
    </row>
    <row r="20" spans="1:3" ht="13.2" x14ac:dyDescent="0.2">
      <c r="A20" s="7" t="s">
        <v>25</v>
      </c>
      <c r="B20" s="19">
        <v>0</v>
      </c>
      <c r="C20" s="20">
        <v>17889</v>
      </c>
    </row>
    <row r="21" spans="1:3" ht="13.2" x14ac:dyDescent="0.2">
      <c r="A21" s="7" t="s">
        <v>26</v>
      </c>
      <c r="B21" s="19">
        <v>0</v>
      </c>
      <c r="C21" s="20">
        <v>0</v>
      </c>
    </row>
    <row r="22" spans="1:3" ht="13.2" x14ac:dyDescent="0.2">
      <c r="A22" s="7" t="s">
        <v>27</v>
      </c>
      <c r="B22" s="19">
        <v>0</v>
      </c>
      <c r="C22" s="20">
        <v>0</v>
      </c>
    </row>
    <row r="23" spans="1:3" s="4" customFormat="1" ht="13.2" x14ac:dyDescent="0.2">
      <c r="A23" s="13"/>
      <c r="B23" s="21"/>
      <c r="C23" s="22"/>
    </row>
    <row r="24" spans="1:3" s="4" customFormat="1" ht="13.2" x14ac:dyDescent="0.2">
      <c r="A24" s="9" t="s">
        <v>3</v>
      </c>
      <c r="B24" s="23">
        <f>B25+B35</f>
        <v>25890737.990000002</v>
      </c>
      <c r="C24" s="18">
        <f>C25+C35</f>
        <v>9385776</v>
      </c>
    </row>
    <row r="25" spans="1:3" ht="13.2" x14ac:dyDescent="0.2">
      <c r="A25" s="6" t="s">
        <v>9</v>
      </c>
      <c r="B25" s="17">
        <f>SUM(B26:B33)</f>
        <v>25890737.990000002</v>
      </c>
      <c r="C25" s="18">
        <f>SUM(C26:C33)</f>
        <v>0</v>
      </c>
    </row>
    <row r="26" spans="1:3" ht="13.2" x14ac:dyDescent="0.2">
      <c r="A26" s="7" t="s">
        <v>28</v>
      </c>
      <c r="B26" s="19">
        <v>25781557.920000002</v>
      </c>
      <c r="C26" s="20">
        <v>0</v>
      </c>
    </row>
    <row r="27" spans="1:3" ht="13.2" x14ac:dyDescent="0.2">
      <c r="A27" s="7" t="s">
        <v>29</v>
      </c>
      <c r="B27" s="19">
        <v>0</v>
      </c>
      <c r="C27" s="20">
        <v>0</v>
      </c>
    </row>
    <row r="28" spans="1:3" ht="13.2" x14ac:dyDescent="0.2">
      <c r="A28" s="7" t="s">
        <v>30</v>
      </c>
      <c r="B28" s="19">
        <v>2793</v>
      </c>
      <c r="C28" s="20">
        <v>0</v>
      </c>
    </row>
    <row r="29" spans="1:3" ht="13.2" x14ac:dyDescent="0.2">
      <c r="A29" s="7" t="s">
        <v>31</v>
      </c>
      <c r="B29" s="19">
        <v>0</v>
      </c>
      <c r="C29" s="20">
        <v>0</v>
      </c>
    </row>
    <row r="30" spans="1:3" ht="13.2" x14ac:dyDescent="0.2">
      <c r="A30" s="7" t="s">
        <v>32</v>
      </c>
      <c r="B30" s="19">
        <v>0</v>
      </c>
      <c r="C30" s="20">
        <v>0</v>
      </c>
    </row>
    <row r="31" spans="1:3" ht="13.2" x14ac:dyDescent="0.2">
      <c r="A31" s="7" t="s">
        <v>33</v>
      </c>
      <c r="B31" s="19">
        <v>0</v>
      </c>
      <c r="C31" s="20">
        <v>0</v>
      </c>
    </row>
    <row r="32" spans="1:3" ht="13.2" x14ac:dyDescent="0.2">
      <c r="A32" s="7" t="s">
        <v>34</v>
      </c>
      <c r="B32" s="19">
        <v>106387.07</v>
      </c>
      <c r="C32" s="20">
        <v>0</v>
      </c>
    </row>
    <row r="33" spans="1:3" ht="13.2" x14ac:dyDescent="0.2">
      <c r="A33" s="7" t="s">
        <v>35</v>
      </c>
      <c r="B33" s="19">
        <v>0</v>
      </c>
      <c r="C33" s="20">
        <v>0</v>
      </c>
    </row>
    <row r="34" spans="1:3" ht="13.2" x14ac:dyDescent="0.2">
      <c r="A34" s="7"/>
      <c r="B34" s="19"/>
      <c r="C34" s="20"/>
    </row>
    <row r="35" spans="1:3" ht="13.2" x14ac:dyDescent="0.2">
      <c r="A35" s="6" t="s">
        <v>10</v>
      </c>
      <c r="B35" s="17">
        <f>SUM(B36:B41)</f>
        <v>0</v>
      </c>
      <c r="C35" s="18">
        <f>SUM(C36:C41)</f>
        <v>9385776</v>
      </c>
    </row>
    <row r="36" spans="1:3" ht="13.2" x14ac:dyDescent="0.2">
      <c r="A36" s="7" t="s">
        <v>36</v>
      </c>
      <c r="B36" s="19">
        <v>0</v>
      </c>
      <c r="C36" s="20">
        <v>0</v>
      </c>
    </row>
    <row r="37" spans="1:3" ht="13.2" x14ac:dyDescent="0.2">
      <c r="A37" s="7" t="s">
        <v>37</v>
      </c>
      <c r="B37" s="19">
        <v>0</v>
      </c>
      <c r="C37" s="20">
        <v>0</v>
      </c>
    </row>
    <row r="38" spans="1:3" ht="13.2" x14ac:dyDescent="0.2">
      <c r="A38" s="7" t="s">
        <v>38</v>
      </c>
      <c r="B38" s="19">
        <v>0</v>
      </c>
      <c r="C38" s="20">
        <v>9385776</v>
      </c>
    </row>
    <row r="39" spans="1:3" ht="13.2" x14ac:dyDescent="0.2">
      <c r="A39" s="7" t="s">
        <v>39</v>
      </c>
      <c r="B39" s="19">
        <v>0</v>
      </c>
      <c r="C39" s="20">
        <v>0</v>
      </c>
    </row>
    <row r="40" spans="1:3" ht="13.2" x14ac:dyDescent="0.2">
      <c r="A40" s="7" t="s">
        <v>40</v>
      </c>
      <c r="B40" s="19">
        <v>0</v>
      </c>
      <c r="C40" s="20">
        <v>0</v>
      </c>
    </row>
    <row r="41" spans="1:3" ht="13.2" x14ac:dyDescent="0.2">
      <c r="A41" s="7" t="s">
        <v>41</v>
      </c>
      <c r="B41" s="19">
        <v>0</v>
      </c>
      <c r="C41" s="20">
        <v>0</v>
      </c>
    </row>
    <row r="42" spans="1:3" ht="13.2" x14ac:dyDescent="0.2">
      <c r="A42" s="7"/>
      <c r="B42" s="19"/>
      <c r="C42" s="20"/>
    </row>
    <row r="43" spans="1:3" s="4" customFormat="1" ht="13.2" x14ac:dyDescent="0.2">
      <c r="A43" s="9" t="s">
        <v>50</v>
      </c>
      <c r="B43" s="23">
        <f>B44+B49+B56</f>
        <v>211545058.69</v>
      </c>
      <c r="C43" s="24">
        <f>C44+C49+C56</f>
        <v>39893314.829999998</v>
      </c>
    </row>
    <row r="44" spans="1:3" ht="13.2" x14ac:dyDescent="0.2">
      <c r="A44" s="6" t="s">
        <v>11</v>
      </c>
      <c r="B44" s="17">
        <f>SUM(B45:B47)</f>
        <v>0</v>
      </c>
      <c r="C44" s="18">
        <f>SUM(C45:C47)</f>
        <v>0</v>
      </c>
    </row>
    <row r="45" spans="1:3" ht="13.2" x14ac:dyDescent="0.2">
      <c r="A45" s="7" t="s">
        <v>4</v>
      </c>
      <c r="B45" s="19">
        <v>0</v>
      </c>
      <c r="C45" s="20">
        <v>0</v>
      </c>
    </row>
    <row r="46" spans="1:3" ht="13.2" x14ac:dyDescent="0.2">
      <c r="A46" s="7" t="s">
        <v>42</v>
      </c>
      <c r="B46" s="19">
        <v>0</v>
      </c>
      <c r="C46" s="20">
        <v>0</v>
      </c>
    </row>
    <row r="47" spans="1:3" ht="13.2" x14ac:dyDescent="0.2">
      <c r="A47" s="7" t="s">
        <v>43</v>
      </c>
      <c r="B47" s="19">
        <v>0</v>
      </c>
      <c r="C47" s="20">
        <v>0</v>
      </c>
    </row>
    <row r="48" spans="1:3" ht="13.2" x14ac:dyDescent="0.2">
      <c r="A48" s="7"/>
      <c r="B48" s="19"/>
      <c r="C48" s="20"/>
    </row>
    <row r="49" spans="1:9" ht="13.2" x14ac:dyDescent="0.2">
      <c r="A49" s="6" t="s">
        <v>51</v>
      </c>
      <c r="B49" s="17">
        <f>SUM(B50:B54)</f>
        <v>211545058.69</v>
      </c>
      <c r="C49" s="18">
        <f>SUM(C50:C54)</f>
        <v>39893314.829999998</v>
      </c>
    </row>
    <row r="50" spans="1:9" ht="13.2" x14ac:dyDescent="0.2">
      <c r="A50" s="7" t="s">
        <v>44</v>
      </c>
      <c r="B50" s="19">
        <v>0</v>
      </c>
      <c r="C50" s="20">
        <v>39893314.829999998</v>
      </c>
    </row>
    <row r="51" spans="1:9" ht="13.2" x14ac:dyDescent="0.2">
      <c r="A51" s="7" t="s">
        <v>45</v>
      </c>
      <c r="B51" s="19">
        <v>211545058.69</v>
      </c>
      <c r="C51" s="20">
        <v>0</v>
      </c>
    </row>
    <row r="52" spans="1:9" ht="13.2" x14ac:dyDescent="0.2">
      <c r="A52" s="7" t="s">
        <v>5</v>
      </c>
      <c r="B52" s="19">
        <v>0</v>
      </c>
      <c r="C52" s="20">
        <v>0</v>
      </c>
    </row>
    <row r="53" spans="1:9" ht="13.2" x14ac:dyDescent="0.2">
      <c r="A53" s="7" t="s">
        <v>6</v>
      </c>
      <c r="B53" s="19">
        <v>0</v>
      </c>
      <c r="C53" s="20">
        <v>0</v>
      </c>
    </row>
    <row r="54" spans="1:9" ht="13.2" x14ac:dyDescent="0.2">
      <c r="A54" s="7" t="s">
        <v>46</v>
      </c>
      <c r="B54" s="19">
        <v>0</v>
      </c>
      <c r="C54" s="20">
        <v>0</v>
      </c>
    </row>
    <row r="55" spans="1:9" ht="13.2" x14ac:dyDescent="0.2">
      <c r="A55" s="7"/>
      <c r="B55" s="19"/>
      <c r="C55" s="20"/>
    </row>
    <row r="56" spans="1:9" ht="13.2" x14ac:dyDescent="0.2">
      <c r="A56" s="6" t="s">
        <v>47</v>
      </c>
      <c r="B56" s="17">
        <f>SUM(B57:B58)</f>
        <v>0</v>
      </c>
      <c r="C56" s="18">
        <f>SUM(C57:C58)</f>
        <v>0</v>
      </c>
    </row>
    <row r="57" spans="1:9" ht="13.2" x14ac:dyDescent="0.2">
      <c r="A57" s="7" t="s">
        <v>48</v>
      </c>
      <c r="B57" s="19">
        <v>0</v>
      </c>
      <c r="C57" s="20">
        <v>0</v>
      </c>
    </row>
    <row r="58" spans="1:9" ht="13.2" x14ac:dyDescent="0.2">
      <c r="A58" s="8" t="s">
        <v>49</v>
      </c>
      <c r="B58" s="25">
        <v>0</v>
      </c>
      <c r="C58" s="26">
        <v>0</v>
      </c>
    </row>
    <row r="59" spans="1:9" ht="22.5" customHeight="1" x14ac:dyDescent="0.2">
      <c r="A59" s="30" t="s">
        <v>52</v>
      </c>
      <c r="B59" s="30"/>
      <c r="C59" s="30"/>
    </row>
    <row r="64" spans="1:9" x14ac:dyDescent="0.2">
      <c r="B64" s="15"/>
      <c r="C64" s="15"/>
      <c r="D64" s="15"/>
      <c r="E64" s="15"/>
      <c r="F64" s="15"/>
      <c r="G64" s="15"/>
      <c r="H64" s="15"/>
      <c r="I64" s="15"/>
    </row>
    <row r="65" spans="1:8" x14ac:dyDescent="0.2">
      <c r="B65" s="15"/>
      <c r="C65" s="15"/>
      <c r="D65" s="15"/>
      <c r="E65" s="15"/>
      <c r="F65" s="15"/>
      <c r="G65" s="15"/>
      <c r="H65" s="15"/>
    </row>
    <row r="66" spans="1:8" x14ac:dyDescent="0.2">
      <c r="A66" s="16" t="s">
        <v>57</v>
      </c>
      <c r="B66" s="31" t="s">
        <v>53</v>
      </c>
      <c r="C66" s="31"/>
      <c r="D66" s="14"/>
      <c r="E66" s="14"/>
      <c r="F66" s="14"/>
      <c r="G66" s="14"/>
      <c r="H66" s="14"/>
    </row>
    <row r="67" spans="1:8" x14ac:dyDescent="0.2">
      <c r="A67" s="16" t="s">
        <v>54</v>
      </c>
      <c r="B67" s="31" t="s">
        <v>55</v>
      </c>
      <c r="C67" s="31"/>
      <c r="D67" s="14"/>
      <c r="E67" s="14"/>
      <c r="F67" s="14"/>
      <c r="G67" s="14"/>
      <c r="H67" s="14"/>
    </row>
    <row r="68" spans="1:8" x14ac:dyDescent="0.2">
      <c r="B68" s="5"/>
      <c r="C68" s="2"/>
    </row>
    <row r="69" spans="1:8" x14ac:dyDescent="0.2">
      <c r="B69" s="5"/>
      <c r="C69" s="2"/>
    </row>
  </sheetData>
  <sheetProtection formatRows="0" autoFilter="0"/>
  <mergeCells count="4">
    <mergeCell ref="A1:C1"/>
    <mergeCell ref="A59:C59"/>
    <mergeCell ref="B67:C67"/>
    <mergeCell ref="B66:C66"/>
  </mergeCells>
  <pageMargins left="0.74803149606299213" right="0.74803149606299213" top="0.59055118110236227" bottom="0.39370078740157483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2022-01-26T13:59:23Z</cp:lastPrinted>
  <dcterms:created xsi:type="dcterms:W3CDTF">2012-12-11T20:26:08Z</dcterms:created>
  <dcterms:modified xsi:type="dcterms:W3CDTF">2022-01-26T17:14:35Z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